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532D5B35-E240-4FD4-9E67-4A20C5B10E64}" xr6:coauthVersionLast="36" xr6:coauthVersionMax="36" xr10:uidLastSave="{00000000-0000-0000-0000-000000000000}"/>
  <bookViews>
    <workbookView xWindow="240" yWindow="18375" windowWidth="20010" windowHeight="801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V10" i="1"/>
  <c r="Y10" i="1" s="1"/>
  <c r="V11" i="1"/>
  <c r="V12" i="1"/>
  <c r="V13" i="1"/>
  <c r="V14" i="1"/>
  <c r="Y14" i="1" s="1"/>
  <c r="V15" i="1"/>
  <c r="V16" i="1"/>
  <c r="V17" i="1"/>
  <c r="V18" i="1"/>
  <c r="V19" i="1"/>
  <c r="V20" i="1"/>
  <c r="U10" i="1"/>
  <c r="X10" i="1" s="1"/>
  <c r="U11" i="1"/>
  <c r="U12" i="1"/>
  <c r="U13" i="1"/>
  <c r="X13" i="1" s="1"/>
  <c r="U14" i="1"/>
  <c r="U15" i="1"/>
  <c r="U16" i="1"/>
  <c r="U17" i="1"/>
  <c r="U18" i="1"/>
  <c r="U19" i="1"/>
  <c r="U20" i="1"/>
  <c r="AC10" i="1"/>
  <c r="T12" i="1"/>
  <c r="E9" i="1"/>
  <c r="W19" i="1" l="1"/>
  <c r="W20" i="1"/>
  <c r="W12" i="1"/>
  <c r="W11" i="1"/>
  <c r="W16" i="1"/>
  <c r="W10" i="1"/>
  <c r="W15" i="1"/>
  <c r="W18" i="1"/>
  <c r="W14" i="1"/>
  <c r="W17" i="1"/>
  <c r="W13" i="1"/>
  <c r="AQ21" i="1" l="1"/>
  <c r="AP21" i="1"/>
  <c r="AN21" i="1"/>
  <c r="AM21" i="1"/>
  <c r="AK21" i="1"/>
  <c r="AJ21" i="1"/>
  <c r="AH21" i="1"/>
  <c r="AG21" i="1"/>
  <c r="AE21" i="1"/>
  <c r="AD21" i="1"/>
  <c r="AB21" i="1"/>
  <c r="AA21" i="1"/>
  <c r="S21" i="1"/>
  <c r="R21" i="1"/>
  <c r="P21" i="1"/>
  <c r="O21" i="1"/>
  <c r="M21" i="1"/>
  <c r="L21" i="1"/>
  <c r="J21" i="1"/>
  <c r="I21" i="1"/>
  <c r="G21" i="1"/>
  <c r="F21" i="1"/>
  <c r="D21" i="1"/>
  <c r="C21" i="1"/>
  <c r="AF10" i="1"/>
  <c r="AI10" i="1"/>
  <c r="AL10" i="1"/>
  <c r="AO10" i="1"/>
  <c r="AR10" i="1"/>
  <c r="AC11" i="1"/>
  <c r="AF11" i="1"/>
  <c r="AI11" i="1"/>
  <c r="AL11" i="1"/>
  <c r="AO11" i="1"/>
  <c r="AR11" i="1"/>
  <c r="AC12" i="1"/>
  <c r="AF12" i="1"/>
  <c r="AI12" i="1"/>
  <c r="AL12" i="1"/>
  <c r="AO12" i="1"/>
  <c r="AR12" i="1"/>
  <c r="AC13" i="1"/>
  <c r="AF13" i="1"/>
  <c r="AI13" i="1"/>
  <c r="AL13" i="1"/>
  <c r="AO13" i="1"/>
  <c r="AR13" i="1"/>
  <c r="AC14" i="1"/>
  <c r="AF14" i="1"/>
  <c r="AI14" i="1"/>
  <c r="AL14" i="1"/>
  <c r="AO14" i="1"/>
  <c r="AR14" i="1"/>
  <c r="AC15" i="1"/>
  <c r="AF15" i="1"/>
  <c r="AI15" i="1"/>
  <c r="AL15" i="1"/>
  <c r="AO15" i="1"/>
  <c r="AR15" i="1"/>
  <c r="AC16" i="1"/>
  <c r="AF16" i="1"/>
  <c r="AI16" i="1"/>
  <c r="AL16" i="1"/>
  <c r="AO16" i="1"/>
  <c r="AR16" i="1"/>
  <c r="AC17" i="1"/>
  <c r="AF17" i="1"/>
  <c r="AI17" i="1"/>
  <c r="AL17" i="1"/>
  <c r="AO17" i="1"/>
  <c r="AR17" i="1"/>
  <c r="AC18" i="1"/>
  <c r="AF18" i="1"/>
  <c r="AI18" i="1"/>
  <c r="AL18" i="1"/>
  <c r="AO18" i="1"/>
  <c r="AR18" i="1"/>
  <c r="AC19" i="1"/>
  <c r="AF19" i="1"/>
  <c r="AI19" i="1"/>
  <c r="AL19" i="1"/>
  <c r="AO19" i="1"/>
  <c r="AR19" i="1"/>
  <c r="AC20" i="1"/>
  <c r="AF20" i="1"/>
  <c r="AI20" i="1"/>
  <c r="AL20" i="1"/>
  <c r="AO20" i="1"/>
  <c r="AR20" i="1"/>
  <c r="AR9" i="1"/>
  <c r="AO9" i="1"/>
  <c r="AL9" i="1"/>
  <c r="AF9" i="1"/>
  <c r="AC9" i="1"/>
  <c r="H10" i="1"/>
  <c r="K10" i="1"/>
  <c r="N10" i="1"/>
  <c r="Q10" i="1"/>
  <c r="T10" i="1"/>
  <c r="H11" i="1"/>
  <c r="K11" i="1"/>
  <c r="N11" i="1"/>
  <c r="Q11" i="1"/>
  <c r="T11" i="1"/>
  <c r="H12" i="1"/>
  <c r="K12" i="1"/>
  <c r="N12" i="1"/>
  <c r="Q12" i="1"/>
  <c r="X12" i="1"/>
  <c r="H13" i="1"/>
  <c r="K13" i="1"/>
  <c r="N13" i="1"/>
  <c r="Q13" i="1"/>
  <c r="T13" i="1"/>
  <c r="H14" i="1"/>
  <c r="K14" i="1"/>
  <c r="N14" i="1"/>
  <c r="Q14" i="1"/>
  <c r="T14" i="1"/>
  <c r="X14" i="1"/>
  <c r="H15" i="1"/>
  <c r="K15" i="1"/>
  <c r="N15" i="1"/>
  <c r="Q15" i="1"/>
  <c r="T15" i="1"/>
  <c r="X15" i="1"/>
  <c r="H16" i="1"/>
  <c r="K16" i="1"/>
  <c r="N16" i="1"/>
  <c r="Q16" i="1"/>
  <c r="T16" i="1"/>
  <c r="X16" i="1"/>
  <c r="H17" i="1"/>
  <c r="K17" i="1"/>
  <c r="N17" i="1"/>
  <c r="Q17" i="1"/>
  <c r="T17" i="1"/>
  <c r="X17" i="1"/>
  <c r="H18" i="1"/>
  <c r="K18" i="1"/>
  <c r="N18" i="1"/>
  <c r="Q18" i="1"/>
  <c r="T18" i="1"/>
  <c r="Y18" i="1"/>
  <c r="H19" i="1"/>
  <c r="K19" i="1"/>
  <c r="N19" i="1"/>
  <c r="Q19" i="1"/>
  <c r="T19" i="1"/>
  <c r="X19" i="1"/>
  <c r="AS19" i="1" s="1"/>
  <c r="H20" i="1"/>
  <c r="K20" i="1"/>
  <c r="N20" i="1"/>
  <c r="Q20" i="1"/>
  <c r="T20" i="1"/>
  <c r="X20" i="1"/>
  <c r="AS20" i="1" s="1"/>
  <c r="Y20" i="1"/>
  <c r="AT20" i="1" s="1"/>
  <c r="V9" i="1"/>
  <c r="Y9" i="1" s="1"/>
  <c r="U9" i="1"/>
  <c r="X9" i="1" s="1"/>
  <c r="H9" i="1"/>
  <c r="T9" i="1"/>
  <c r="Q9" i="1"/>
  <c r="N9" i="1"/>
  <c r="K9" i="1"/>
  <c r="E19" i="1"/>
  <c r="E20" i="1"/>
  <c r="AL21" i="1" l="1"/>
  <c r="AF21" i="1"/>
  <c r="AR21" i="1"/>
  <c r="AI21" i="1"/>
  <c r="AO21" i="1"/>
  <c r="AC21" i="1"/>
  <c r="Y13" i="1"/>
  <c r="AT13" i="1" s="1"/>
  <c r="Z20" i="1"/>
  <c r="Y19" i="1"/>
  <c r="AT19" i="1" s="1"/>
  <c r="AU19" i="1" s="1"/>
  <c r="Y12" i="1"/>
  <c r="AT12" i="1" s="1"/>
  <c r="Y11" i="1"/>
  <c r="AT11" i="1" s="1"/>
  <c r="AT9" i="1"/>
  <c r="T21" i="1"/>
  <c r="X18" i="1"/>
  <c r="Z18" i="1" s="1"/>
  <c r="Y17" i="1"/>
  <c r="AT17" i="1" s="1"/>
  <c r="Y16" i="1"/>
  <c r="AT16" i="1" s="1"/>
  <c r="Y15" i="1"/>
  <c r="AT15" i="1" s="1"/>
  <c r="AT14" i="1"/>
  <c r="AS13" i="1"/>
  <c r="X11" i="1"/>
  <c r="AS11" i="1" s="1"/>
  <c r="AU20" i="1"/>
  <c r="N21" i="1"/>
  <c r="K21" i="1"/>
  <c r="AS15" i="1"/>
  <c r="AS9" i="1"/>
  <c r="AS17" i="1"/>
  <c r="AT18" i="1"/>
  <c r="H21" i="1"/>
  <c r="AS16" i="1"/>
  <c r="AS14" i="1"/>
  <c r="V21" i="1"/>
  <c r="AS12" i="1"/>
  <c r="AT10" i="1"/>
  <c r="Z10" i="1"/>
  <c r="AS10" i="1"/>
  <c r="U21" i="1"/>
  <c r="Q21" i="1"/>
  <c r="E21" i="1"/>
  <c r="W9" i="1"/>
  <c r="X21" i="1" l="1"/>
  <c r="Z19" i="1"/>
  <c r="Z12" i="1"/>
  <c r="Z9" i="1"/>
  <c r="AU12" i="1"/>
  <c r="AU11" i="1"/>
  <c r="Z11" i="1"/>
  <c r="AU9" i="1"/>
  <c r="Z15" i="1"/>
  <c r="Z14" i="1"/>
  <c r="Z17" i="1"/>
  <c r="Y21" i="1"/>
  <c r="Z16" i="1"/>
  <c r="AS18" i="1"/>
  <c r="AU18" i="1" s="1"/>
  <c r="AU17" i="1"/>
  <c r="AU16" i="1"/>
  <c r="AU15" i="1"/>
  <c r="Z13" i="1"/>
  <c r="AU14" i="1"/>
  <c r="AU13" i="1"/>
  <c r="AU10" i="1"/>
  <c r="AT21" i="1"/>
  <c r="W21" i="1"/>
  <c r="Z21" i="1" l="1"/>
  <c r="AS21" i="1"/>
  <c r="AU21" i="1"/>
</calcChain>
</file>

<file path=xl/sharedStrings.xml><?xml version="1.0" encoding="utf-8"?>
<sst xmlns="http://schemas.openxmlformats.org/spreadsheetml/2006/main" count="308" uniqueCount="31">
  <si>
    <t xml:space="preserve">Dated </t>
  </si>
  <si>
    <t>S. No.</t>
  </si>
  <si>
    <t>Class</t>
  </si>
  <si>
    <t>Boys</t>
  </si>
  <si>
    <t>Girls</t>
  </si>
  <si>
    <t>Total</t>
  </si>
  <si>
    <t xml:space="preserve">Category </t>
  </si>
  <si>
    <t>SC</t>
  </si>
  <si>
    <t>ST</t>
  </si>
  <si>
    <t>OBC</t>
  </si>
  <si>
    <t>PH</t>
  </si>
  <si>
    <t>MC</t>
  </si>
  <si>
    <t>Muslim</t>
  </si>
  <si>
    <t>I</t>
  </si>
  <si>
    <t>II</t>
  </si>
  <si>
    <t>III</t>
  </si>
  <si>
    <t>IV</t>
  </si>
  <si>
    <t>V</t>
  </si>
  <si>
    <t>B</t>
  </si>
  <si>
    <t>G</t>
  </si>
  <si>
    <t>T</t>
  </si>
  <si>
    <t>Gen</t>
  </si>
  <si>
    <t>PRIMARY SECTION</t>
  </si>
  <si>
    <t>KENDRIYA VIDYALAYA, KHANPUR</t>
  </si>
  <si>
    <t>VI</t>
  </si>
  <si>
    <t>VII</t>
  </si>
  <si>
    <t>VIII</t>
  </si>
  <si>
    <t>F.KV AD/KHANPUR/2019-20/Enrolment/</t>
  </si>
  <si>
    <t>ENROLMENT AS ON 30-04-2021</t>
  </si>
  <si>
    <t>30-04-2021</t>
  </si>
  <si>
    <t>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</si>
</sst>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workbookViewId="0">
      <selection activeCell="AA30" sqref="AA30"/>
    </sheetView>
  </sheetViews>
  <sheetFormatPr defaultRowHeight="15" x14ac:dyDescent="0.25"/>
  <cols>
    <col min="1" max="1" width="2.85546875" customWidth="1"/>
    <col min="2" max="2" width="5.5703125" customWidth="1"/>
    <col min="3" max="3" width="4.85546875" customWidth="1"/>
    <col min="4" max="4" width="5.5703125" customWidth="1"/>
    <col min="5" max="5" width="6" customWidth="1"/>
    <col min="6" max="6" width="4.85546875" customWidth="1"/>
    <col min="7" max="7" width="4.28515625" customWidth="1"/>
    <col min="8" max="8" width="5.5703125" customWidth="1"/>
    <col min="9" max="9" width="2.7109375" customWidth="1"/>
    <col min="10" max="10" width="2.42578125" customWidth="1"/>
    <col min="11" max="11" width="4.42578125" customWidth="1"/>
    <col min="12" max="12" width="3.7109375" customWidth="1"/>
    <col min="13" max="13" width="4.42578125" customWidth="1"/>
    <col min="14" max="14" width="3.85546875" customWidth="1"/>
    <col min="15" max="15" width="2.5703125" customWidth="1"/>
    <col min="16" max="16" width="2.42578125" customWidth="1"/>
    <col min="17" max="17" width="4.140625" customWidth="1"/>
    <col min="18" max="18" width="5" customWidth="1"/>
    <col min="19" max="19" width="5.28515625" customWidth="1"/>
    <col min="20" max="20" width="5.140625" customWidth="1"/>
    <col min="21" max="21" width="5.42578125" customWidth="1"/>
    <col min="22" max="22" width="5.5703125" customWidth="1"/>
    <col min="23" max="23" width="5.85546875" customWidth="1"/>
    <col min="24" max="24" width="6" customWidth="1"/>
    <col min="25" max="25" width="5" customWidth="1"/>
    <col min="26" max="26" width="5.42578125" customWidth="1"/>
    <col min="27" max="27" width="3.7109375" customWidth="1"/>
    <col min="28" max="28" width="4.28515625" customWidth="1"/>
    <col min="29" max="29" width="4.85546875" customWidth="1"/>
    <col min="30" max="30" width="2.28515625" customWidth="1"/>
    <col min="31" max="31" width="2.42578125" customWidth="1"/>
    <col min="32" max="32" width="3.140625" customWidth="1"/>
    <col min="33" max="33" width="4" customWidth="1"/>
    <col min="34" max="34" width="3.85546875" customWidth="1"/>
    <col min="35" max="35" width="4.28515625" customWidth="1"/>
    <col min="36" max="36" width="3" customWidth="1"/>
    <col min="37" max="37" width="2.28515625" customWidth="1"/>
    <col min="38" max="38" width="3" customWidth="1"/>
    <col min="39" max="39" width="4.140625" customWidth="1"/>
    <col min="40" max="40" width="4.28515625" customWidth="1"/>
    <col min="41" max="41" width="4.85546875" customWidth="1"/>
    <col min="42" max="42" width="3.7109375" customWidth="1"/>
    <col min="43" max="43" width="2.85546875" customWidth="1"/>
    <col min="44" max="44" width="4" customWidth="1"/>
    <col min="45" max="45" width="4.85546875" customWidth="1"/>
    <col min="46" max="46" width="5.140625" customWidth="1"/>
    <col min="47" max="47" width="5.5703125" customWidth="1"/>
  </cols>
  <sheetData>
    <row r="1" spans="1:47" ht="15.75" x14ac:dyDescent="0.25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</row>
    <row r="2" spans="1:47" x14ac:dyDescent="0.25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"/>
      <c r="N2" s="1"/>
      <c r="O2" s="1"/>
      <c r="P2" s="1"/>
      <c r="Q2" s="1"/>
      <c r="R2" s="1"/>
      <c r="S2" s="1"/>
      <c r="T2" s="1"/>
      <c r="U2" s="1"/>
      <c r="V2" s="2" t="s">
        <v>0</v>
      </c>
      <c r="W2" s="2"/>
      <c r="X2" s="2"/>
      <c r="Y2" s="2"/>
      <c r="Z2" s="2"/>
      <c r="AA2" s="86" t="s">
        <v>29</v>
      </c>
      <c r="AB2" s="86"/>
      <c r="AC2" s="86"/>
      <c r="AD2" s="86"/>
      <c r="AE2" s="86"/>
      <c r="AF2" s="86"/>
      <c r="AG2" s="86"/>
      <c r="AH2" s="86"/>
      <c r="AI2" s="86"/>
      <c r="AJ2" s="86"/>
      <c r="AK2" s="3"/>
      <c r="AL2" s="3"/>
      <c r="AM2" s="1"/>
      <c r="AN2" s="1"/>
      <c r="AO2" s="1"/>
      <c r="AP2" s="1"/>
      <c r="AQ2" s="1"/>
      <c r="AR2" s="1"/>
    </row>
    <row r="3" spans="1:4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22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7" x14ac:dyDescent="0.25">
      <c r="A4" s="87" t="s">
        <v>28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</row>
    <row r="5" spans="1:47" ht="18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7" x14ac:dyDescent="0.25">
      <c r="A6" s="88" t="s">
        <v>1</v>
      </c>
      <c r="B6" s="72" t="s">
        <v>2</v>
      </c>
      <c r="C6" s="89" t="s">
        <v>3</v>
      </c>
      <c r="D6" s="89" t="s">
        <v>4</v>
      </c>
      <c r="E6" s="90" t="s">
        <v>5</v>
      </c>
      <c r="F6" s="61" t="s">
        <v>6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3"/>
      <c r="X6" s="61" t="s">
        <v>21</v>
      </c>
      <c r="Y6" s="62"/>
      <c r="Z6" s="63"/>
      <c r="AA6" s="76" t="s">
        <v>7</v>
      </c>
      <c r="AB6" s="77"/>
      <c r="AC6" s="78"/>
      <c r="AD6" s="61" t="s">
        <v>8</v>
      </c>
      <c r="AE6" s="62"/>
      <c r="AF6" s="63"/>
      <c r="AG6" s="61" t="s">
        <v>9</v>
      </c>
      <c r="AH6" s="62"/>
      <c r="AI6" s="63"/>
      <c r="AJ6" s="61" t="s">
        <v>10</v>
      </c>
      <c r="AK6" s="62"/>
      <c r="AL6" s="63"/>
      <c r="AM6" s="76" t="s">
        <v>11</v>
      </c>
      <c r="AN6" s="77"/>
      <c r="AO6" s="78"/>
      <c r="AP6" s="72" t="s">
        <v>12</v>
      </c>
      <c r="AQ6" s="72"/>
      <c r="AR6" s="72"/>
      <c r="AS6" s="91"/>
      <c r="AT6" s="92"/>
      <c r="AU6" s="92"/>
    </row>
    <row r="7" spans="1:47" ht="15.75" x14ac:dyDescent="0.25">
      <c r="A7" s="88"/>
      <c r="B7" s="72"/>
      <c r="C7" s="89"/>
      <c r="D7" s="89"/>
      <c r="E7" s="90"/>
      <c r="F7" s="64" t="s">
        <v>13</v>
      </c>
      <c r="G7" s="64"/>
      <c r="H7" s="64"/>
      <c r="I7" s="64" t="s">
        <v>14</v>
      </c>
      <c r="J7" s="64"/>
      <c r="K7" s="64"/>
      <c r="L7" s="64" t="s">
        <v>15</v>
      </c>
      <c r="M7" s="64"/>
      <c r="N7" s="64"/>
      <c r="O7" s="64" t="s">
        <v>16</v>
      </c>
      <c r="P7" s="64"/>
      <c r="Q7" s="64"/>
      <c r="R7" s="64" t="s">
        <v>17</v>
      </c>
      <c r="S7" s="64"/>
      <c r="T7" s="64"/>
      <c r="U7" s="81" t="s">
        <v>5</v>
      </c>
      <c r="V7" s="81"/>
      <c r="W7" s="81"/>
      <c r="X7" s="79" t="s">
        <v>18</v>
      </c>
      <c r="Y7" s="79" t="s">
        <v>19</v>
      </c>
      <c r="Z7" s="82" t="s">
        <v>20</v>
      </c>
      <c r="AA7" s="67" t="s">
        <v>18</v>
      </c>
      <c r="AB7" s="67" t="s">
        <v>19</v>
      </c>
      <c r="AC7" s="69" t="s">
        <v>20</v>
      </c>
      <c r="AD7" s="67" t="s">
        <v>18</v>
      </c>
      <c r="AE7" s="67" t="s">
        <v>19</v>
      </c>
      <c r="AF7" s="69" t="s">
        <v>20</v>
      </c>
      <c r="AG7" s="65" t="s">
        <v>18</v>
      </c>
      <c r="AH7" s="65" t="s">
        <v>19</v>
      </c>
      <c r="AI7" s="74" t="s">
        <v>20</v>
      </c>
      <c r="AJ7" s="65" t="s">
        <v>18</v>
      </c>
      <c r="AK7" s="65" t="s">
        <v>19</v>
      </c>
      <c r="AL7" s="74" t="s">
        <v>20</v>
      </c>
      <c r="AM7" s="65" t="s">
        <v>18</v>
      </c>
      <c r="AN7" s="65" t="s">
        <v>19</v>
      </c>
      <c r="AO7" s="74" t="s">
        <v>20</v>
      </c>
      <c r="AP7" s="71" t="s">
        <v>18</v>
      </c>
      <c r="AQ7" s="71" t="s">
        <v>19</v>
      </c>
      <c r="AR7" s="73" t="s">
        <v>20</v>
      </c>
    </row>
    <row r="8" spans="1:47" ht="16.5" thickBot="1" x14ac:dyDescent="0.3">
      <c r="A8" s="88"/>
      <c r="B8" s="72"/>
      <c r="C8" s="89"/>
      <c r="D8" s="89"/>
      <c r="E8" s="90"/>
      <c r="F8" s="5" t="s">
        <v>18</v>
      </c>
      <c r="G8" s="5" t="s">
        <v>19</v>
      </c>
      <c r="H8" s="6" t="s">
        <v>20</v>
      </c>
      <c r="I8" s="5" t="s">
        <v>18</v>
      </c>
      <c r="J8" s="5" t="s">
        <v>19</v>
      </c>
      <c r="K8" s="6" t="s">
        <v>20</v>
      </c>
      <c r="L8" s="5" t="s">
        <v>18</v>
      </c>
      <c r="M8" s="5" t="s">
        <v>19</v>
      </c>
      <c r="N8" s="6" t="s">
        <v>20</v>
      </c>
      <c r="O8" s="5" t="s">
        <v>18</v>
      </c>
      <c r="P8" s="5" t="s">
        <v>19</v>
      </c>
      <c r="Q8" s="6" t="s">
        <v>20</v>
      </c>
      <c r="R8" s="5" t="s">
        <v>18</v>
      </c>
      <c r="S8" s="5" t="s">
        <v>19</v>
      </c>
      <c r="T8" s="6" t="s">
        <v>20</v>
      </c>
      <c r="U8" s="7" t="s">
        <v>18</v>
      </c>
      <c r="V8" s="7" t="s">
        <v>19</v>
      </c>
      <c r="W8" s="24" t="s">
        <v>5</v>
      </c>
      <c r="X8" s="80"/>
      <c r="Y8" s="80"/>
      <c r="Z8" s="83"/>
      <c r="AA8" s="68"/>
      <c r="AB8" s="68"/>
      <c r="AC8" s="70"/>
      <c r="AD8" s="68"/>
      <c r="AE8" s="68"/>
      <c r="AF8" s="70"/>
      <c r="AG8" s="66"/>
      <c r="AH8" s="66"/>
      <c r="AI8" s="75"/>
      <c r="AJ8" s="66"/>
      <c r="AK8" s="66"/>
      <c r="AL8" s="75"/>
      <c r="AM8" s="66"/>
      <c r="AN8" s="66"/>
      <c r="AO8" s="75"/>
      <c r="AP8" s="71"/>
      <c r="AQ8" s="71"/>
      <c r="AR8" s="73"/>
      <c r="AS8" t="s">
        <v>18</v>
      </c>
      <c r="AT8" t="s">
        <v>19</v>
      </c>
      <c r="AU8" t="s">
        <v>20</v>
      </c>
    </row>
    <row r="9" spans="1:47" ht="16.5" thickBot="1" x14ac:dyDescent="0.3">
      <c r="A9" s="8">
        <v>1</v>
      </c>
      <c r="B9" s="31" t="s">
        <v>13</v>
      </c>
      <c r="C9" s="32">
        <v>0</v>
      </c>
      <c r="D9" s="33">
        <v>0</v>
      </c>
      <c r="E9" s="7">
        <f t="shared" ref="E9:E16" si="0">C9+D9</f>
        <v>0</v>
      </c>
      <c r="F9" s="32">
        <v>0</v>
      </c>
      <c r="G9" s="33">
        <v>0</v>
      </c>
      <c r="H9" s="11">
        <f>F9+G9</f>
        <v>0</v>
      </c>
      <c r="I9" s="32">
        <v>0</v>
      </c>
      <c r="J9" s="33">
        <v>0</v>
      </c>
      <c r="K9" s="11">
        <f>I9+J9</f>
        <v>0</v>
      </c>
      <c r="L9" s="59">
        <v>0</v>
      </c>
      <c r="M9" s="33">
        <v>0</v>
      </c>
      <c r="N9" s="11">
        <f>L9+M9</f>
        <v>0</v>
      </c>
      <c r="O9" s="32">
        <v>0</v>
      </c>
      <c r="P9" s="33">
        <v>0</v>
      </c>
      <c r="Q9" s="11">
        <f>O9+P9</f>
        <v>0</v>
      </c>
      <c r="R9" s="59">
        <v>0</v>
      </c>
      <c r="S9" s="33">
        <v>0</v>
      </c>
      <c r="T9" s="11">
        <f>R9+S9</f>
        <v>0</v>
      </c>
      <c r="U9" s="6">
        <f>F9+I9+L9+O9+R9</f>
        <v>0</v>
      </c>
      <c r="V9" s="6">
        <f>G9+J9+M9+P9+S9</f>
        <v>0</v>
      </c>
      <c r="W9" s="7">
        <f>U9+V9</f>
        <v>0</v>
      </c>
      <c r="X9" s="31">
        <f>U9-AA9-AD9-AG9-AJ9-AM9-AP9</f>
        <v>0</v>
      </c>
      <c r="Y9" s="31">
        <f>V9-AB9-AE9-AH9-AK9-AN9-AQ9</f>
        <v>0</v>
      </c>
      <c r="Z9" s="7">
        <f>X9+Y9</f>
        <v>0</v>
      </c>
      <c r="AA9" s="32">
        <v>0</v>
      </c>
      <c r="AB9" s="33">
        <v>0</v>
      </c>
      <c r="AC9" s="25">
        <f>AA9+AB9</f>
        <v>0</v>
      </c>
      <c r="AD9" s="32">
        <v>0</v>
      </c>
      <c r="AE9" s="33">
        <v>0</v>
      </c>
      <c r="AF9" s="25">
        <f>AD9+AE9</f>
        <v>0</v>
      </c>
      <c r="AG9" s="32">
        <v>0</v>
      </c>
      <c r="AH9" s="33">
        <v>0</v>
      </c>
      <c r="AI9" s="25">
        <v>0</v>
      </c>
      <c r="AJ9" s="32">
        <v>0</v>
      </c>
      <c r="AK9" s="33">
        <v>0</v>
      </c>
      <c r="AL9" s="25">
        <f>AJ9+AK9</f>
        <v>0</v>
      </c>
      <c r="AM9" s="32">
        <v>0</v>
      </c>
      <c r="AN9" s="33">
        <v>0</v>
      </c>
      <c r="AO9" s="25">
        <f>AM9+AN9</f>
        <v>0</v>
      </c>
      <c r="AP9" s="32">
        <v>0</v>
      </c>
      <c r="AQ9" s="33">
        <v>0</v>
      </c>
      <c r="AR9" s="25">
        <f>AP9+AQ9</f>
        <v>0</v>
      </c>
      <c r="AS9">
        <f>X9+AA9+AD9+AG9+AJ9+AM9+AP9</f>
        <v>0</v>
      </c>
      <c r="AT9">
        <f>Y9+AB9+AE9+AH9+AK9+AN9+AQ9</f>
        <v>0</v>
      </c>
      <c r="AU9">
        <f>SUM(AS9:AT9)</f>
        <v>0</v>
      </c>
    </row>
    <row r="10" spans="1:47" s="45" customFormat="1" ht="16.5" thickBot="1" x14ac:dyDescent="0.3">
      <c r="A10" s="36">
        <v>2</v>
      </c>
      <c r="B10" s="37" t="s">
        <v>14</v>
      </c>
      <c r="C10" s="38">
        <v>17</v>
      </c>
      <c r="D10" s="39">
        <v>21</v>
      </c>
      <c r="E10" s="40">
        <f t="shared" si="0"/>
        <v>38</v>
      </c>
      <c r="F10" s="41">
        <v>4</v>
      </c>
      <c r="G10" s="42">
        <v>0</v>
      </c>
      <c r="H10" s="43">
        <f t="shared" ref="H10:H20" si="1">F10+G10</f>
        <v>4</v>
      </c>
      <c r="I10" s="32">
        <v>0</v>
      </c>
      <c r="J10" s="33">
        <v>0</v>
      </c>
      <c r="K10" s="43">
        <f t="shared" ref="K10:K20" si="2">I10+J10</f>
        <v>0</v>
      </c>
      <c r="L10" s="41">
        <v>3</v>
      </c>
      <c r="M10" s="42">
        <v>2</v>
      </c>
      <c r="N10" s="43">
        <f t="shared" ref="N10:N20" si="3">L10+M10</f>
        <v>5</v>
      </c>
      <c r="O10" s="32">
        <v>0</v>
      </c>
      <c r="P10" s="42">
        <v>1</v>
      </c>
      <c r="Q10" s="43">
        <f t="shared" ref="Q10:Q20" si="4">O10+P10</f>
        <v>1</v>
      </c>
      <c r="R10" s="41">
        <v>10</v>
      </c>
      <c r="S10" s="42">
        <v>18</v>
      </c>
      <c r="T10" s="43">
        <f t="shared" ref="T10:T20" si="5">R10+S10</f>
        <v>28</v>
      </c>
      <c r="U10" s="44">
        <f t="shared" ref="U10:U20" si="6">F10+I10+L10+O10+R10</f>
        <v>17</v>
      </c>
      <c r="V10" s="44">
        <f t="shared" ref="V10:V20" si="7">G10+J10+M10+P10+S10</f>
        <v>21</v>
      </c>
      <c r="W10" s="40">
        <f t="shared" ref="W10:W20" si="8">U10+V10</f>
        <v>38</v>
      </c>
      <c r="X10" s="37">
        <f t="shared" ref="X10:X20" si="9">U10-AA10-AD10-AG10-AJ10-AM10-AP10</f>
        <v>6</v>
      </c>
      <c r="Y10" s="37">
        <f t="shared" ref="Y10:Y20" si="10">V10-AB10-AE10-AH10-AK10-AN10-AQ10</f>
        <v>3</v>
      </c>
      <c r="Z10" s="40">
        <f t="shared" ref="Z10:Z20" si="11">X10+Y10</f>
        <v>9</v>
      </c>
      <c r="AA10" s="41">
        <v>4</v>
      </c>
      <c r="AB10" s="42">
        <v>7</v>
      </c>
      <c r="AC10" s="40">
        <f>AA10+AB10</f>
        <v>11</v>
      </c>
      <c r="AD10" s="32">
        <v>0</v>
      </c>
      <c r="AE10" s="33">
        <v>0</v>
      </c>
      <c r="AF10" s="40">
        <f t="shared" ref="AF10:AF20" si="12">AD10+AE10</f>
        <v>0</v>
      </c>
      <c r="AG10" s="41">
        <v>5</v>
      </c>
      <c r="AH10" s="42">
        <v>6</v>
      </c>
      <c r="AI10" s="40">
        <f t="shared" ref="AI10:AI20" si="13">AG10+AH10</f>
        <v>11</v>
      </c>
      <c r="AJ10" s="32">
        <v>0</v>
      </c>
      <c r="AK10" s="33">
        <v>0</v>
      </c>
      <c r="AL10" s="40">
        <f t="shared" ref="AL10:AL20" si="14">AJ10+AK10</f>
        <v>0</v>
      </c>
      <c r="AM10" s="41">
        <v>1</v>
      </c>
      <c r="AN10" s="42">
        <v>5</v>
      </c>
      <c r="AO10" s="40">
        <f t="shared" ref="AO10:AO20" si="15">AM10+AN10</f>
        <v>6</v>
      </c>
      <c r="AP10" s="32">
        <v>1</v>
      </c>
      <c r="AQ10" s="33">
        <v>0</v>
      </c>
      <c r="AR10" s="40">
        <f t="shared" ref="AR10:AR20" si="16">AP10+AQ10</f>
        <v>1</v>
      </c>
      <c r="AS10" s="45">
        <f t="shared" ref="AS10:AS20" si="17">X10+AA10+AD10+AG10+AJ10+AM10+AP10</f>
        <v>17</v>
      </c>
      <c r="AT10" s="45">
        <f t="shared" ref="AT10:AT20" si="18">Y10+AB10+AE10+AH10+AK10+AN10+AQ10</f>
        <v>21</v>
      </c>
      <c r="AU10" s="45">
        <f t="shared" ref="AU10:AU20" si="19">SUM(AS10:AT10)</f>
        <v>38</v>
      </c>
    </row>
    <row r="11" spans="1:47" s="45" customFormat="1" ht="16.5" thickBot="1" x14ac:dyDescent="0.3">
      <c r="A11" s="36">
        <v>3</v>
      </c>
      <c r="B11" s="37" t="s">
        <v>15</v>
      </c>
      <c r="C11" s="38">
        <v>30</v>
      </c>
      <c r="D11" s="39">
        <v>9</v>
      </c>
      <c r="E11" s="40">
        <f t="shared" si="0"/>
        <v>39</v>
      </c>
      <c r="F11" s="41">
        <v>3</v>
      </c>
      <c r="G11" s="42">
        <v>1</v>
      </c>
      <c r="H11" s="43">
        <f t="shared" si="1"/>
        <v>4</v>
      </c>
      <c r="I11" s="32">
        <v>0</v>
      </c>
      <c r="J11" s="33">
        <v>0</v>
      </c>
      <c r="K11" s="43">
        <f t="shared" si="2"/>
        <v>0</v>
      </c>
      <c r="L11" s="41">
        <v>4</v>
      </c>
      <c r="M11" s="42">
        <v>3</v>
      </c>
      <c r="N11" s="43">
        <f t="shared" si="3"/>
        <v>7</v>
      </c>
      <c r="O11" s="32">
        <v>0</v>
      </c>
      <c r="P11" s="42">
        <v>0</v>
      </c>
      <c r="Q11" s="43">
        <f t="shared" si="4"/>
        <v>0</v>
      </c>
      <c r="R11" s="41">
        <v>23</v>
      </c>
      <c r="S11" s="42">
        <v>5</v>
      </c>
      <c r="T11" s="43">
        <f t="shared" si="5"/>
        <v>28</v>
      </c>
      <c r="U11" s="44">
        <f t="shared" si="6"/>
        <v>30</v>
      </c>
      <c r="V11" s="44">
        <f t="shared" si="7"/>
        <v>9</v>
      </c>
      <c r="W11" s="40">
        <f t="shared" si="8"/>
        <v>39</v>
      </c>
      <c r="X11" s="37">
        <f t="shared" si="9"/>
        <v>5</v>
      </c>
      <c r="Y11" s="37">
        <f t="shared" si="10"/>
        <v>2</v>
      </c>
      <c r="Z11" s="40">
        <f t="shared" si="11"/>
        <v>7</v>
      </c>
      <c r="AA11" s="41">
        <v>15</v>
      </c>
      <c r="AB11" s="42">
        <v>2</v>
      </c>
      <c r="AC11" s="40">
        <f t="shared" ref="AC11:AC20" si="20">AA11+AB11</f>
        <v>17</v>
      </c>
      <c r="AD11" s="32">
        <v>0</v>
      </c>
      <c r="AE11" s="33">
        <v>0</v>
      </c>
      <c r="AF11" s="40">
        <f t="shared" si="12"/>
        <v>0</v>
      </c>
      <c r="AG11" s="41">
        <v>1</v>
      </c>
      <c r="AH11" s="42">
        <v>0</v>
      </c>
      <c r="AI11" s="40">
        <f t="shared" si="13"/>
        <v>1</v>
      </c>
      <c r="AJ11" s="32">
        <v>0</v>
      </c>
      <c r="AK11" s="33">
        <v>0</v>
      </c>
      <c r="AL11" s="40">
        <f t="shared" si="14"/>
        <v>0</v>
      </c>
      <c r="AM11" s="41">
        <v>9</v>
      </c>
      <c r="AN11" s="42">
        <v>5</v>
      </c>
      <c r="AO11" s="40">
        <f t="shared" si="15"/>
        <v>14</v>
      </c>
      <c r="AP11" s="32">
        <v>0</v>
      </c>
      <c r="AQ11" s="33">
        <v>0</v>
      </c>
      <c r="AR11" s="40">
        <f t="shared" si="16"/>
        <v>0</v>
      </c>
      <c r="AS11" s="45">
        <f t="shared" si="17"/>
        <v>30</v>
      </c>
      <c r="AT11" s="45">
        <f t="shared" si="18"/>
        <v>9</v>
      </c>
      <c r="AU11" s="45">
        <f t="shared" si="19"/>
        <v>39</v>
      </c>
    </row>
    <row r="12" spans="1:47" s="45" customFormat="1" ht="16.5" thickBot="1" x14ac:dyDescent="0.3">
      <c r="A12" s="46">
        <v>4</v>
      </c>
      <c r="B12" s="47" t="s">
        <v>16</v>
      </c>
      <c r="C12" s="38">
        <v>21</v>
      </c>
      <c r="D12" s="39">
        <v>18</v>
      </c>
      <c r="E12" s="48">
        <f t="shared" si="0"/>
        <v>39</v>
      </c>
      <c r="F12" s="41">
        <v>1</v>
      </c>
      <c r="G12" s="42">
        <v>1</v>
      </c>
      <c r="H12" s="49">
        <f t="shared" ref="H12:H17" si="21">F12+G12</f>
        <v>2</v>
      </c>
      <c r="I12" s="32">
        <v>0</v>
      </c>
      <c r="J12" s="33">
        <v>1</v>
      </c>
      <c r="K12" s="49">
        <f t="shared" si="2"/>
        <v>1</v>
      </c>
      <c r="L12" s="41">
        <v>2</v>
      </c>
      <c r="M12" s="42">
        <v>1</v>
      </c>
      <c r="N12" s="49">
        <f t="shared" si="3"/>
        <v>3</v>
      </c>
      <c r="O12" s="41">
        <v>0</v>
      </c>
      <c r="P12" s="42">
        <v>0</v>
      </c>
      <c r="Q12" s="49">
        <f t="shared" si="4"/>
        <v>0</v>
      </c>
      <c r="R12" s="41">
        <v>18</v>
      </c>
      <c r="S12" s="42">
        <v>15</v>
      </c>
      <c r="T12" s="49">
        <f t="shared" si="5"/>
        <v>33</v>
      </c>
      <c r="U12" s="50">
        <f t="shared" si="6"/>
        <v>21</v>
      </c>
      <c r="V12" s="50">
        <f t="shared" ref="V12:V17" si="22">G12+J12+M12+P12+S12</f>
        <v>18</v>
      </c>
      <c r="W12" s="48">
        <f t="shared" si="8"/>
        <v>39</v>
      </c>
      <c r="X12" s="47">
        <f t="shared" si="9"/>
        <v>6</v>
      </c>
      <c r="Y12" s="47">
        <f t="shared" si="10"/>
        <v>6</v>
      </c>
      <c r="Z12" s="48">
        <f t="shared" si="11"/>
        <v>12</v>
      </c>
      <c r="AA12" s="41">
        <v>10</v>
      </c>
      <c r="AB12" s="42">
        <v>3</v>
      </c>
      <c r="AC12" s="48">
        <f t="shared" si="20"/>
        <v>13</v>
      </c>
      <c r="AD12" s="32">
        <v>0</v>
      </c>
      <c r="AE12" s="33">
        <v>0</v>
      </c>
      <c r="AF12" s="48">
        <f t="shared" si="12"/>
        <v>0</v>
      </c>
      <c r="AG12" s="41">
        <v>2</v>
      </c>
      <c r="AH12" s="42">
        <v>3</v>
      </c>
      <c r="AI12" s="48">
        <f t="shared" si="13"/>
        <v>5</v>
      </c>
      <c r="AJ12" s="32">
        <v>0</v>
      </c>
      <c r="AK12" s="33">
        <v>0</v>
      </c>
      <c r="AL12" s="48">
        <f t="shared" si="14"/>
        <v>0</v>
      </c>
      <c r="AM12" s="41">
        <v>3</v>
      </c>
      <c r="AN12" s="42">
        <v>6</v>
      </c>
      <c r="AO12" s="48">
        <f t="shared" si="15"/>
        <v>9</v>
      </c>
      <c r="AP12" s="32">
        <v>0</v>
      </c>
      <c r="AQ12" s="33">
        <v>0</v>
      </c>
      <c r="AR12" s="48">
        <f t="shared" si="16"/>
        <v>0</v>
      </c>
      <c r="AS12" s="45">
        <f t="shared" si="17"/>
        <v>21</v>
      </c>
      <c r="AT12" s="45">
        <f t="shared" si="18"/>
        <v>18</v>
      </c>
      <c r="AU12" s="45">
        <f t="shared" si="19"/>
        <v>39</v>
      </c>
    </row>
    <row r="13" spans="1:47" s="52" customFormat="1" ht="16.5" thickBot="1" x14ac:dyDescent="0.3">
      <c r="A13" s="36">
        <v>5</v>
      </c>
      <c r="B13" s="37" t="s">
        <v>17</v>
      </c>
      <c r="C13" s="38">
        <v>19</v>
      </c>
      <c r="D13" s="39">
        <v>20</v>
      </c>
      <c r="E13" s="37">
        <f t="shared" si="0"/>
        <v>39</v>
      </c>
      <c r="F13" s="41">
        <v>5</v>
      </c>
      <c r="G13" s="42">
        <v>1</v>
      </c>
      <c r="H13" s="43">
        <f t="shared" si="21"/>
        <v>6</v>
      </c>
      <c r="I13" s="32">
        <v>0</v>
      </c>
      <c r="J13" s="33">
        <v>0</v>
      </c>
      <c r="K13" s="43">
        <f t="shared" si="2"/>
        <v>0</v>
      </c>
      <c r="L13" s="41">
        <v>6</v>
      </c>
      <c r="M13" s="42">
        <v>1</v>
      </c>
      <c r="N13" s="43">
        <f t="shared" si="3"/>
        <v>7</v>
      </c>
      <c r="O13" s="41">
        <v>1</v>
      </c>
      <c r="P13" s="42">
        <v>2</v>
      </c>
      <c r="Q13" s="43">
        <f t="shared" si="4"/>
        <v>3</v>
      </c>
      <c r="R13" s="41">
        <v>7</v>
      </c>
      <c r="S13" s="42">
        <v>16</v>
      </c>
      <c r="T13" s="43">
        <f t="shared" si="5"/>
        <v>23</v>
      </c>
      <c r="U13" s="43">
        <f t="shared" si="6"/>
        <v>19</v>
      </c>
      <c r="V13" s="43">
        <f t="shared" si="22"/>
        <v>20</v>
      </c>
      <c r="W13" s="40">
        <f t="shared" si="8"/>
        <v>39</v>
      </c>
      <c r="X13" s="37">
        <f>U13-AA13-AD13-AG13-AJ13-AM13-AP13</f>
        <v>4</v>
      </c>
      <c r="Y13" s="37">
        <f t="shared" si="10"/>
        <v>6</v>
      </c>
      <c r="Z13" s="37">
        <f t="shared" si="11"/>
        <v>10</v>
      </c>
      <c r="AA13" s="41">
        <v>9</v>
      </c>
      <c r="AB13" s="42">
        <v>9</v>
      </c>
      <c r="AC13" s="37">
        <f t="shared" si="20"/>
        <v>18</v>
      </c>
      <c r="AD13" s="32">
        <v>0</v>
      </c>
      <c r="AE13" s="33">
        <v>0</v>
      </c>
      <c r="AF13" s="37">
        <f t="shared" si="12"/>
        <v>0</v>
      </c>
      <c r="AG13" s="41">
        <v>1</v>
      </c>
      <c r="AH13" s="42">
        <v>1</v>
      </c>
      <c r="AI13" s="37">
        <f t="shared" si="13"/>
        <v>2</v>
      </c>
      <c r="AJ13" s="32">
        <v>0</v>
      </c>
      <c r="AK13" s="33">
        <v>0</v>
      </c>
      <c r="AL13" s="37">
        <f t="shared" si="14"/>
        <v>0</v>
      </c>
      <c r="AM13" s="41">
        <v>5</v>
      </c>
      <c r="AN13" s="42">
        <v>4</v>
      </c>
      <c r="AO13" s="37">
        <f t="shared" si="15"/>
        <v>9</v>
      </c>
      <c r="AP13" s="32">
        <v>0</v>
      </c>
      <c r="AQ13" s="33">
        <v>0</v>
      </c>
      <c r="AR13" s="40">
        <f t="shared" si="16"/>
        <v>0</v>
      </c>
      <c r="AS13" s="51">
        <f t="shared" si="17"/>
        <v>19</v>
      </c>
      <c r="AT13" s="51">
        <f t="shared" si="18"/>
        <v>20</v>
      </c>
      <c r="AU13" s="51">
        <f t="shared" si="19"/>
        <v>39</v>
      </c>
    </row>
    <row r="14" spans="1:47" s="45" customFormat="1" ht="16.5" thickBot="1" x14ac:dyDescent="0.3">
      <c r="A14" s="53">
        <v>6</v>
      </c>
      <c r="B14" s="54" t="s">
        <v>24</v>
      </c>
      <c r="C14" s="38">
        <v>22</v>
      </c>
      <c r="D14" s="39">
        <v>18</v>
      </c>
      <c r="E14" s="55">
        <f t="shared" si="0"/>
        <v>40</v>
      </c>
      <c r="F14" s="41">
        <v>0</v>
      </c>
      <c r="G14" s="42">
        <v>4</v>
      </c>
      <c r="H14" s="56">
        <f t="shared" si="21"/>
        <v>4</v>
      </c>
      <c r="I14" s="32">
        <v>0</v>
      </c>
      <c r="J14" s="33">
        <v>0</v>
      </c>
      <c r="K14" s="56">
        <f t="shared" si="2"/>
        <v>0</v>
      </c>
      <c r="L14" s="41">
        <v>6</v>
      </c>
      <c r="M14" s="42">
        <v>2</v>
      </c>
      <c r="N14" s="56">
        <f t="shared" si="3"/>
        <v>8</v>
      </c>
      <c r="O14" s="41">
        <v>0</v>
      </c>
      <c r="P14" s="42">
        <v>1</v>
      </c>
      <c r="Q14" s="56">
        <f t="shared" si="4"/>
        <v>1</v>
      </c>
      <c r="R14" s="41">
        <v>16</v>
      </c>
      <c r="S14" s="42">
        <v>11</v>
      </c>
      <c r="T14" s="56">
        <f t="shared" si="5"/>
        <v>27</v>
      </c>
      <c r="U14" s="57">
        <f t="shared" si="6"/>
        <v>22</v>
      </c>
      <c r="V14" s="57">
        <f t="shared" si="22"/>
        <v>18</v>
      </c>
      <c r="W14" s="55">
        <f t="shared" si="8"/>
        <v>40</v>
      </c>
      <c r="X14" s="54">
        <f t="shared" si="9"/>
        <v>3</v>
      </c>
      <c r="Y14" s="54">
        <f>V14-AB14-AE14-AH14-AK14-AN14-AQ14</f>
        <v>7</v>
      </c>
      <c r="Z14" s="55">
        <f t="shared" si="11"/>
        <v>10</v>
      </c>
      <c r="AA14" s="41">
        <v>6</v>
      </c>
      <c r="AB14" s="42">
        <v>5</v>
      </c>
      <c r="AC14" s="55">
        <f t="shared" si="20"/>
        <v>11</v>
      </c>
      <c r="AD14" s="32">
        <v>0</v>
      </c>
      <c r="AE14" s="33">
        <v>0</v>
      </c>
      <c r="AF14" s="55">
        <f t="shared" si="12"/>
        <v>0</v>
      </c>
      <c r="AG14" s="41">
        <v>2</v>
      </c>
      <c r="AH14" s="42">
        <v>1</v>
      </c>
      <c r="AI14" s="55">
        <f t="shared" si="13"/>
        <v>3</v>
      </c>
      <c r="AJ14" s="32">
        <v>0</v>
      </c>
      <c r="AK14" s="33">
        <v>0</v>
      </c>
      <c r="AL14" s="55">
        <f t="shared" si="14"/>
        <v>0</v>
      </c>
      <c r="AM14" s="41">
        <v>11</v>
      </c>
      <c r="AN14" s="42">
        <v>5</v>
      </c>
      <c r="AO14" s="55">
        <f t="shared" si="15"/>
        <v>16</v>
      </c>
      <c r="AP14" s="32">
        <v>0</v>
      </c>
      <c r="AQ14" s="33">
        <v>0</v>
      </c>
      <c r="AR14" s="55">
        <f t="shared" si="16"/>
        <v>0</v>
      </c>
      <c r="AS14" s="45">
        <f t="shared" si="17"/>
        <v>22</v>
      </c>
      <c r="AT14" s="45">
        <f t="shared" si="18"/>
        <v>18</v>
      </c>
      <c r="AU14" s="45">
        <f t="shared" si="19"/>
        <v>40</v>
      </c>
    </row>
    <row r="15" spans="1:47" s="45" customFormat="1" ht="16.5" thickBot="1" x14ac:dyDescent="0.3">
      <c r="A15" s="36">
        <v>7</v>
      </c>
      <c r="B15" s="37" t="s">
        <v>25</v>
      </c>
      <c r="C15" s="58">
        <v>22</v>
      </c>
      <c r="D15" s="39">
        <v>18</v>
      </c>
      <c r="E15" s="40">
        <f t="shared" si="0"/>
        <v>40</v>
      </c>
      <c r="F15" s="41">
        <v>1</v>
      </c>
      <c r="G15" s="42">
        <v>6</v>
      </c>
      <c r="H15" s="43">
        <f t="shared" si="21"/>
        <v>7</v>
      </c>
      <c r="I15" s="32">
        <v>0</v>
      </c>
      <c r="J15" s="33">
        <v>0</v>
      </c>
      <c r="K15" s="43">
        <f t="shared" si="2"/>
        <v>0</v>
      </c>
      <c r="L15" s="41">
        <v>3</v>
      </c>
      <c r="M15" s="42">
        <v>2</v>
      </c>
      <c r="N15" s="43">
        <f t="shared" si="3"/>
        <v>5</v>
      </c>
      <c r="O15" s="41">
        <v>1</v>
      </c>
      <c r="P15" s="42">
        <v>1</v>
      </c>
      <c r="Q15" s="43">
        <f t="shared" si="4"/>
        <v>2</v>
      </c>
      <c r="R15" s="41">
        <v>17</v>
      </c>
      <c r="S15" s="42">
        <v>9</v>
      </c>
      <c r="T15" s="43">
        <f t="shared" si="5"/>
        <v>26</v>
      </c>
      <c r="U15" s="44">
        <f t="shared" si="6"/>
        <v>22</v>
      </c>
      <c r="V15" s="44">
        <f t="shared" si="22"/>
        <v>18</v>
      </c>
      <c r="W15" s="40">
        <f t="shared" si="8"/>
        <v>40</v>
      </c>
      <c r="X15" s="37">
        <f t="shared" si="9"/>
        <v>9</v>
      </c>
      <c r="Y15" s="37">
        <f t="shared" si="10"/>
        <v>6</v>
      </c>
      <c r="Z15" s="40">
        <f t="shared" si="11"/>
        <v>15</v>
      </c>
      <c r="AA15" s="41">
        <v>7</v>
      </c>
      <c r="AB15" s="42">
        <v>6</v>
      </c>
      <c r="AC15" s="40">
        <f t="shared" si="20"/>
        <v>13</v>
      </c>
      <c r="AD15" s="32">
        <v>0</v>
      </c>
      <c r="AE15" s="33">
        <v>0</v>
      </c>
      <c r="AF15" s="40">
        <f t="shared" si="12"/>
        <v>0</v>
      </c>
      <c r="AG15" s="41">
        <v>1</v>
      </c>
      <c r="AH15" s="42">
        <v>2</v>
      </c>
      <c r="AI15" s="40">
        <f t="shared" si="13"/>
        <v>3</v>
      </c>
      <c r="AJ15" s="32">
        <v>0</v>
      </c>
      <c r="AK15" s="33">
        <v>0</v>
      </c>
      <c r="AL15" s="40">
        <f t="shared" si="14"/>
        <v>0</v>
      </c>
      <c r="AM15" s="41">
        <v>5</v>
      </c>
      <c r="AN15" s="42">
        <v>4</v>
      </c>
      <c r="AO15" s="40">
        <f t="shared" si="15"/>
        <v>9</v>
      </c>
      <c r="AP15" s="32">
        <v>0</v>
      </c>
      <c r="AQ15" s="33">
        <v>0</v>
      </c>
      <c r="AR15" s="40">
        <f t="shared" si="16"/>
        <v>0</v>
      </c>
      <c r="AS15" s="45">
        <f t="shared" si="17"/>
        <v>22</v>
      </c>
      <c r="AT15" s="45">
        <f t="shared" si="18"/>
        <v>18</v>
      </c>
      <c r="AU15" s="45">
        <f t="shared" si="19"/>
        <v>40</v>
      </c>
    </row>
    <row r="16" spans="1:47" s="45" customFormat="1" ht="16.5" thickBot="1" x14ac:dyDescent="0.3">
      <c r="A16" s="36">
        <v>8</v>
      </c>
      <c r="B16" s="37" t="s">
        <v>26</v>
      </c>
      <c r="C16" s="38">
        <v>20</v>
      </c>
      <c r="D16" s="39">
        <v>19</v>
      </c>
      <c r="E16" s="40">
        <f t="shared" si="0"/>
        <v>39</v>
      </c>
      <c r="F16" s="41">
        <v>3</v>
      </c>
      <c r="G16" s="42">
        <v>3</v>
      </c>
      <c r="H16" s="43">
        <f t="shared" si="21"/>
        <v>6</v>
      </c>
      <c r="I16" s="32">
        <v>0</v>
      </c>
      <c r="J16" s="33">
        <v>0</v>
      </c>
      <c r="K16" s="43">
        <f t="shared" si="2"/>
        <v>0</v>
      </c>
      <c r="L16" s="41">
        <v>5</v>
      </c>
      <c r="M16" s="42">
        <v>0</v>
      </c>
      <c r="N16" s="43">
        <f t="shared" si="3"/>
        <v>5</v>
      </c>
      <c r="O16" s="41">
        <v>0</v>
      </c>
      <c r="P16" s="42">
        <v>1</v>
      </c>
      <c r="Q16" s="43">
        <f t="shared" si="4"/>
        <v>1</v>
      </c>
      <c r="R16" s="41">
        <v>12</v>
      </c>
      <c r="S16" s="42">
        <v>15</v>
      </c>
      <c r="T16" s="43">
        <f t="shared" si="5"/>
        <v>27</v>
      </c>
      <c r="U16" s="44">
        <f t="shared" si="6"/>
        <v>20</v>
      </c>
      <c r="V16" s="44">
        <f t="shared" si="22"/>
        <v>19</v>
      </c>
      <c r="W16" s="40">
        <f t="shared" si="8"/>
        <v>39</v>
      </c>
      <c r="X16" s="37">
        <f t="shared" si="9"/>
        <v>1</v>
      </c>
      <c r="Y16" s="37">
        <f t="shared" si="10"/>
        <v>5</v>
      </c>
      <c r="Z16" s="40">
        <f t="shared" si="11"/>
        <v>6</v>
      </c>
      <c r="AA16" s="41">
        <v>5</v>
      </c>
      <c r="AB16" s="42">
        <v>5</v>
      </c>
      <c r="AC16" s="40">
        <f t="shared" si="20"/>
        <v>10</v>
      </c>
      <c r="AD16" s="32">
        <v>0</v>
      </c>
      <c r="AE16" s="33">
        <v>0</v>
      </c>
      <c r="AF16" s="40">
        <f t="shared" si="12"/>
        <v>0</v>
      </c>
      <c r="AG16" s="41">
        <v>5</v>
      </c>
      <c r="AH16" s="42">
        <v>2</v>
      </c>
      <c r="AI16" s="40">
        <f t="shared" si="13"/>
        <v>7</v>
      </c>
      <c r="AJ16" s="32">
        <v>0</v>
      </c>
      <c r="AK16" s="33">
        <v>0</v>
      </c>
      <c r="AL16" s="40">
        <f t="shared" si="14"/>
        <v>0</v>
      </c>
      <c r="AM16" s="41">
        <v>9</v>
      </c>
      <c r="AN16" s="42">
        <v>7</v>
      </c>
      <c r="AO16" s="40">
        <f t="shared" si="15"/>
        <v>16</v>
      </c>
      <c r="AP16" s="32">
        <v>0</v>
      </c>
      <c r="AQ16" s="33">
        <v>0</v>
      </c>
      <c r="AR16" s="40">
        <f t="shared" si="16"/>
        <v>0</v>
      </c>
      <c r="AS16" s="45">
        <f t="shared" si="17"/>
        <v>20</v>
      </c>
      <c r="AT16" s="45">
        <f t="shared" si="18"/>
        <v>19</v>
      </c>
      <c r="AU16" s="45">
        <f t="shared" si="19"/>
        <v>39</v>
      </c>
    </row>
    <row r="17" spans="1:47" s="95" customFormat="1" ht="16.5" thickBot="1" x14ac:dyDescent="0.3">
      <c r="A17" s="8">
        <v>9</v>
      </c>
      <c r="B17" s="31" t="s">
        <v>30</v>
      </c>
      <c r="C17" s="93">
        <v>20</v>
      </c>
      <c r="D17" s="94">
        <v>18</v>
      </c>
      <c r="E17" s="60">
        <f t="shared" ref="E17:E18" si="23">C17+D17</f>
        <v>38</v>
      </c>
      <c r="F17" s="93">
        <v>1</v>
      </c>
      <c r="G17" s="94">
        <v>1</v>
      </c>
      <c r="H17" s="11">
        <f t="shared" si="21"/>
        <v>2</v>
      </c>
      <c r="I17" s="32">
        <v>0</v>
      </c>
      <c r="J17" s="33">
        <v>0</v>
      </c>
      <c r="K17" s="11">
        <f t="shared" si="2"/>
        <v>0</v>
      </c>
      <c r="L17" s="93">
        <v>1</v>
      </c>
      <c r="M17" s="94">
        <v>1</v>
      </c>
      <c r="N17" s="11">
        <f t="shared" si="3"/>
        <v>2</v>
      </c>
      <c r="O17" s="93">
        <v>2</v>
      </c>
      <c r="P17" s="94">
        <v>0</v>
      </c>
      <c r="Q17" s="11">
        <f t="shared" si="4"/>
        <v>2</v>
      </c>
      <c r="R17" s="93">
        <v>16</v>
      </c>
      <c r="S17" s="94">
        <v>16</v>
      </c>
      <c r="T17" s="11">
        <f t="shared" si="5"/>
        <v>32</v>
      </c>
      <c r="U17" s="6">
        <f t="shared" si="6"/>
        <v>20</v>
      </c>
      <c r="V17" s="6">
        <f t="shared" si="22"/>
        <v>18</v>
      </c>
      <c r="W17" s="60">
        <f t="shared" si="8"/>
        <v>38</v>
      </c>
      <c r="X17" s="31">
        <f t="shared" si="9"/>
        <v>1</v>
      </c>
      <c r="Y17" s="31">
        <f t="shared" si="10"/>
        <v>2</v>
      </c>
      <c r="Z17" s="60">
        <f t="shared" si="11"/>
        <v>3</v>
      </c>
      <c r="AA17" s="93">
        <v>7</v>
      </c>
      <c r="AB17" s="94">
        <v>4</v>
      </c>
      <c r="AC17" s="60">
        <f t="shared" si="20"/>
        <v>11</v>
      </c>
      <c r="AD17" s="32">
        <v>0</v>
      </c>
      <c r="AE17" s="33">
        <v>0</v>
      </c>
      <c r="AF17" s="60">
        <f t="shared" si="12"/>
        <v>0</v>
      </c>
      <c r="AG17" s="93">
        <v>1</v>
      </c>
      <c r="AH17" s="94">
        <v>4</v>
      </c>
      <c r="AI17" s="60">
        <f t="shared" si="13"/>
        <v>5</v>
      </c>
      <c r="AJ17" s="32">
        <v>1</v>
      </c>
      <c r="AK17" s="33">
        <v>1</v>
      </c>
      <c r="AL17" s="60">
        <f t="shared" si="14"/>
        <v>2</v>
      </c>
      <c r="AM17" s="93">
        <v>10</v>
      </c>
      <c r="AN17" s="94">
        <v>7</v>
      </c>
      <c r="AO17" s="60">
        <f t="shared" si="15"/>
        <v>17</v>
      </c>
      <c r="AP17" s="32">
        <v>0</v>
      </c>
      <c r="AQ17" s="33">
        <v>0</v>
      </c>
      <c r="AR17" s="60">
        <f t="shared" si="16"/>
        <v>0</v>
      </c>
      <c r="AS17" s="95">
        <f t="shared" si="17"/>
        <v>20</v>
      </c>
      <c r="AT17" s="95">
        <f t="shared" si="18"/>
        <v>18</v>
      </c>
      <c r="AU17" s="95">
        <f t="shared" si="19"/>
        <v>38</v>
      </c>
    </row>
    <row r="18" spans="1:47" ht="16.5" thickBot="1" x14ac:dyDescent="0.3">
      <c r="A18" s="13">
        <v>10</v>
      </c>
      <c r="B18" s="8"/>
      <c r="C18" s="9"/>
      <c r="D18" s="14"/>
      <c r="E18" s="29">
        <f t="shared" si="23"/>
        <v>0</v>
      </c>
      <c r="F18" s="10"/>
      <c r="G18" s="10"/>
      <c r="H18" s="11">
        <f t="shared" si="1"/>
        <v>0</v>
      </c>
      <c r="I18" s="10"/>
      <c r="J18" s="10"/>
      <c r="K18" s="11">
        <f t="shared" si="2"/>
        <v>0</v>
      </c>
      <c r="L18" s="10"/>
      <c r="M18" s="10"/>
      <c r="N18" s="11">
        <f t="shared" si="3"/>
        <v>0</v>
      </c>
      <c r="O18" s="34"/>
      <c r="P18" s="35"/>
      <c r="Q18" s="11">
        <f t="shared" si="4"/>
        <v>0</v>
      </c>
      <c r="R18" s="34"/>
      <c r="S18" s="35"/>
      <c r="T18" s="11">
        <f t="shared" si="5"/>
        <v>0</v>
      </c>
      <c r="U18" s="6">
        <f t="shared" si="6"/>
        <v>0</v>
      </c>
      <c r="V18" s="6">
        <f t="shared" si="7"/>
        <v>0</v>
      </c>
      <c r="W18" s="28">
        <f t="shared" si="8"/>
        <v>0</v>
      </c>
      <c r="X18" s="31">
        <f t="shared" si="9"/>
        <v>0</v>
      </c>
      <c r="Y18" s="31">
        <f t="shared" si="10"/>
        <v>0</v>
      </c>
      <c r="Z18" s="25">
        <f t="shared" si="11"/>
        <v>0</v>
      </c>
      <c r="AA18" s="34"/>
      <c r="AB18" s="35"/>
      <c r="AC18" s="25">
        <f t="shared" si="20"/>
        <v>0</v>
      </c>
      <c r="AD18" s="32">
        <v>0</v>
      </c>
      <c r="AE18" s="33">
        <v>0</v>
      </c>
      <c r="AF18" s="25">
        <f t="shared" si="12"/>
        <v>0</v>
      </c>
      <c r="AG18" s="12"/>
      <c r="AH18" s="12"/>
      <c r="AI18" s="25">
        <f t="shared" si="13"/>
        <v>0</v>
      </c>
      <c r="AJ18" s="34"/>
      <c r="AK18" s="35"/>
      <c r="AL18" s="25">
        <f t="shared" si="14"/>
        <v>0</v>
      </c>
      <c r="AM18" s="34"/>
      <c r="AN18" s="35"/>
      <c r="AO18" s="25">
        <f t="shared" si="15"/>
        <v>0</v>
      </c>
      <c r="AP18" s="34"/>
      <c r="AQ18" s="35"/>
      <c r="AR18" s="25">
        <f t="shared" si="16"/>
        <v>0</v>
      </c>
      <c r="AS18">
        <f t="shared" si="17"/>
        <v>0</v>
      </c>
      <c r="AT18">
        <f t="shared" si="18"/>
        <v>0</v>
      </c>
      <c r="AU18">
        <f t="shared" si="19"/>
        <v>0</v>
      </c>
    </row>
    <row r="19" spans="1:47" ht="15.75" x14ac:dyDescent="0.25">
      <c r="A19" s="13">
        <v>11</v>
      </c>
      <c r="B19" s="15"/>
      <c r="C19" s="9"/>
      <c r="D19" s="9"/>
      <c r="E19" s="25">
        <f t="shared" ref="E19:E20" si="24">C19+D19</f>
        <v>0</v>
      </c>
      <c r="F19" s="10"/>
      <c r="G19" s="10"/>
      <c r="H19" s="11">
        <f t="shared" si="1"/>
        <v>0</v>
      </c>
      <c r="I19" s="10"/>
      <c r="J19" s="10"/>
      <c r="K19" s="11">
        <f t="shared" si="2"/>
        <v>0</v>
      </c>
      <c r="L19" s="10"/>
      <c r="M19" s="10"/>
      <c r="N19" s="11">
        <f t="shared" si="3"/>
        <v>0</v>
      </c>
      <c r="O19" s="10"/>
      <c r="P19" s="10"/>
      <c r="Q19" s="11">
        <f t="shared" si="4"/>
        <v>0</v>
      </c>
      <c r="R19" s="10"/>
      <c r="S19" s="10"/>
      <c r="T19" s="11">
        <f t="shared" si="5"/>
        <v>0</v>
      </c>
      <c r="U19" s="6">
        <f t="shared" si="6"/>
        <v>0</v>
      </c>
      <c r="V19" s="6">
        <f t="shared" si="7"/>
        <v>0</v>
      </c>
      <c r="W19" s="28">
        <f t="shared" si="8"/>
        <v>0</v>
      </c>
      <c r="X19" s="31">
        <f t="shared" si="9"/>
        <v>0</v>
      </c>
      <c r="Y19" s="31">
        <f t="shared" si="10"/>
        <v>0</v>
      </c>
      <c r="Z19" s="25">
        <f t="shared" si="11"/>
        <v>0</v>
      </c>
      <c r="AA19" s="10"/>
      <c r="AB19" s="10"/>
      <c r="AC19" s="25">
        <f t="shared" si="20"/>
        <v>0</v>
      </c>
      <c r="AD19" s="10"/>
      <c r="AE19" s="10"/>
      <c r="AF19" s="25">
        <f t="shared" si="12"/>
        <v>0</v>
      </c>
      <c r="AG19" s="12"/>
      <c r="AH19" s="12"/>
      <c r="AI19" s="25">
        <f t="shared" si="13"/>
        <v>0</v>
      </c>
      <c r="AJ19" s="10"/>
      <c r="AK19" s="10"/>
      <c r="AL19" s="25">
        <f t="shared" si="14"/>
        <v>0</v>
      </c>
      <c r="AM19" s="10"/>
      <c r="AN19" s="10"/>
      <c r="AO19" s="25">
        <f t="shared" si="15"/>
        <v>0</v>
      </c>
      <c r="AP19" s="10"/>
      <c r="AQ19" s="8"/>
      <c r="AR19" s="25">
        <f t="shared" si="16"/>
        <v>0</v>
      </c>
      <c r="AS19">
        <f t="shared" si="17"/>
        <v>0</v>
      </c>
      <c r="AT19">
        <f t="shared" si="18"/>
        <v>0</v>
      </c>
      <c r="AU19">
        <f t="shared" si="19"/>
        <v>0</v>
      </c>
    </row>
    <row r="20" spans="1:47" ht="15.75" x14ac:dyDescent="0.25">
      <c r="A20" s="13">
        <v>12</v>
      </c>
      <c r="B20" s="15"/>
      <c r="C20" s="9"/>
      <c r="D20" s="9"/>
      <c r="E20" s="25">
        <f t="shared" si="24"/>
        <v>0</v>
      </c>
      <c r="F20" s="10"/>
      <c r="G20" s="10"/>
      <c r="H20" s="11">
        <f t="shared" si="1"/>
        <v>0</v>
      </c>
      <c r="I20" s="10"/>
      <c r="J20" s="10"/>
      <c r="K20" s="11">
        <f t="shared" si="2"/>
        <v>0</v>
      </c>
      <c r="L20" s="10"/>
      <c r="M20" s="10"/>
      <c r="N20" s="11">
        <f t="shared" si="3"/>
        <v>0</v>
      </c>
      <c r="O20" s="10"/>
      <c r="P20" s="10"/>
      <c r="Q20" s="11">
        <f t="shared" si="4"/>
        <v>0</v>
      </c>
      <c r="R20" s="10"/>
      <c r="S20" s="10"/>
      <c r="T20" s="11">
        <f t="shared" si="5"/>
        <v>0</v>
      </c>
      <c r="U20" s="6">
        <f t="shared" si="6"/>
        <v>0</v>
      </c>
      <c r="V20" s="6">
        <f t="shared" si="7"/>
        <v>0</v>
      </c>
      <c r="W20" s="28">
        <f t="shared" si="8"/>
        <v>0</v>
      </c>
      <c r="X20" s="31">
        <f t="shared" si="9"/>
        <v>0</v>
      </c>
      <c r="Y20" s="31">
        <f t="shared" si="10"/>
        <v>0</v>
      </c>
      <c r="Z20" s="25">
        <f t="shared" si="11"/>
        <v>0</v>
      </c>
      <c r="AA20" s="10"/>
      <c r="AB20" s="10"/>
      <c r="AC20" s="25">
        <f t="shared" si="20"/>
        <v>0</v>
      </c>
      <c r="AD20" s="10"/>
      <c r="AE20" s="10"/>
      <c r="AF20" s="25">
        <f t="shared" si="12"/>
        <v>0</v>
      </c>
      <c r="AG20" s="12"/>
      <c r="AH20" s="12"/>
      <c r="AI20" s="25">
        <f t="shared" si="13"/>
        <v>0</v>
      </c>
      <c r="AJ20" s="10"/>
      <c r="AK20" s="10"/>
      <c r="AL20" s="25">
        <f t="shared" si="14"/>
        <v>0</v>
      </c>
      <c r="AM20" s="10"/>
      <c r="AN20" s="10"/>
      <c r="AO20" s="25">
        <f t="shared" si="15"/>
        <v>0</v>
      </c>
      <c r="AP20" s="10"/>
      <c r="AQ20" s="8"/>
      <c r="AR20" s="25">
        <f t="shared" si="16"/>
        <v>0</v>
      </c>
      <c r="AS20">
        <f t="shared" si="17"/>
        <v>0</v>
      </c>
      <c r="AT20">
        <f t="shared" si="18"/>
        <v>0</v>
      </c>
      <c r="AU20">
        <f t="shared" si="19"/>
        <v>0</v>
      </c>
    </row>
    <row r="21" spans="1:47" ht="15.75" x14ac:dyDescent="0.25">
      <c r="A21" s="64" t="s">
        <v>5</v>
      </c>
      <c r="B21" s="64"/>
      <c r="C21" s="7">
        <f>SUM(C9:C20)</f>
        <v>171</v>
      </c>
      <c r="D21" s="25">
        <f>SUM(D9:D20)</f>
        <v>141</v>
      </c>
      <c r="E21" s="25">
        <f t="shared" ref="E21:AS21" si="25">SUM(E9:E20)</f>
        <v>312</v>
      </c>
      <c r="F21" s="25">
        <f t="shared" si="25"/>
        <v>18</v>
      </c>
      <c r="G21" s="25">
        <f t="shared" si="25"/>
        <v>17</v>
      </c>
      <c r="H21" s="11">
        <f t="shared" si="25"/>
        <v>35</v>
      </c>
      <c r="I21" s="25">
        <f t="shared" si="25"/>
        <v>0</v>
      </c>
      <c r="J21" s="25">
        <f t="shared" si="25"/>
        <v>1</v>
      </c>
      <c r="K21" s="11">
        <f t="shared" si="25"/>
        <v>1</v>
      </c>
      <c r="L21" s="25">
        <f t="shared" si="25"/>
        <v>30</v>
      </c>
      <c r="M21" s="25">
        <f t="shared" si="25"/>
        <v>12</v>
      </c>
      <c r="N21" s="11">
        <f t="shared" si="25"/>
        <v>42</v>
      </c>
      <c r="O21" s="25">
        <f t="shared" si="25"/>
        <v>4</v>
      </c>
      <c r="P21" s="25">
        <f t="shared" si="25"/>
        <v>6</v>
      </c>
      <c r="Q21" s="8">
        <f t="shared" si="25"/>
        <v>10</v>
      </c>
      <c r="R21" s="25">
        <f t="shared" si="25"/>
        <v>119</v>
      </c>
      <c r="S21" s="25">
        <f t="shared" si="25"/>
        <v>105</v>
      </c>
      <c r="T21" s="27">
        <f t="shared" si="25"/>
        <v>224</v>
      </c>
      <c r="U21" s="7">
        <f t="shared" si="25"/>
        <v>171</v>
      </c>
      <c r="V21" s="7">
        <f t="shared" si="25"/>
        <v>141</v>
      </c>
      <c r="W21" s="7">
        <f t="shared" si="25"/>
        <v>312</v>
      </c>
      <c r="X21" s="25">
        <f>SUM(X9:X20)</f>
        <v>35</v>
      </c>
      <c r="Y21" s="25">
        <f t="shared" si="25"/>
        <v>37</v>
      </c>
      <c r="Z21" s="7">
        <f t="shared" si="25"/>
        <v>72</v>
      </c>
      <c r="AA21" s="25">
        <f t="shared" si="25"/>
        <v>63</v>
      </c>
      <c r="AB21" s="25">
        <f t="shared" si="25"/>
        <v>41</v>
      </c>
      <c r="AC21" s="30">
        <f t="shared" si="25"/>
        <v>104</v>
      </c>
      <c r="AD21" s="25">
        <f t="shared" si="25"/>
        <v>0</v>
      </c>
      <c r="AE21" s="25">
        <f t="shared" si="25"/>
        <v>0</v>
      </c>
      <c r="AF21" s="30">
        <f t="shared" si="25"/>
        <v>0</v>
      </c>
      <c r="AG21" s="25">
        <f t="shared" si="25"/>
        <v>18</v>
      </c>
      <c r="AH21" s="25">
        <f t="shared" si="25"/>
        <v>19</v>
      </c>
      <c r="AI21" s="30">
        <f t="shared" si="25"/>
        <v>37</v>
      </c>
      <c r="AJ21" s="25">
        <f t="shared" si="25"/>
        <v>1</v>
      </c>
      <c r="AK21" s="25">
        <f t="shared" si="25"/>
        <v>1</v>
      </c>
      <c r="AL21" s="30">
        <f t="shared" si="25"/>
        <v>2</v>
      </c>
      <c r="AM21" s="25">
        <f t="shared" si="25"/>
        <v>53</v>
      </c>
      <c r="AN21" s="25">
        <f t="shared" si="25"/>
        <v>43</v>
      </c>
      <c r="AO21" s="30">
        <f t="shared" si="25"/>
        <v>96</v>
      </c>
      <c r="AP21" s="25">
        <f t="shared" si="25"/>
        <v>1</v>
      </c>
      <c r="AQ21" s="25">
        <f t="shared" si="25"/>
        <v>0</v>
      </c>
      <c r="AR21" s="30">
        <f t="shared" si="25"/>
        <v>1</v>
      </c>
      <c r="AS21" s="26">
        <f t="shared" si="25"/>
        <v>171</v>
      </c>
      <c r="AT21" s="26">
        <f t="shared" ref="AT21:AU21" si="26">SUM(AT9:AT20)</f>
        <v>141</v>
      </c>
      <c r="AU21" s="26">
        <f t="shared" si="26"/>
        <v>312</v>
      </c>
    </row>
    <row r="22" spans="1:47" ht="15.75" x14ac:dyDescent="0.25">
      <c r="A22" s="16"/>
      <c r="B22" s="16"/>
      <c r="C22" s="17"/>
      <c r="D22" s="17"/>
      <c r="E22" s="17"/>
      <c r="F22" s="16"/>
      <c r="G22" s="16"/>
      <c r="H22" s="18"/>
      <c r="I22" s="19"/>
      <c r="J22" s="19"/>
      <c r="K22" s="18"/>
      <c r="L22" s="16"/>
      <c r="M22" s="16"/>
      <c r="N22" s="18"/>
      <c r="O22" s="16"/>
      <c r="P22" s="16"/>
      <c r="Q22" s="20"/>
      <c r="R22" s="16"/>
      <c r="S22" s="16"/>
      <c r="T22" s="20"/>
      <c r="U22" s="17"/>
      <c r="V22" s="17"/>
      <c r="W22" s="17"/>
      <c r="X22" s="17"/>
      <c r="Y22" s="17"/>
      <c r="Z22" s="17"/>
      <c r="AA22" s="16"/>
      <c r="AB22" s="16"/>
      <c r="AC22" s="21"/>
      <c r="AD22" s="22"/>
      <c r="AE22" s="22"/>
      <c r="AF22" s="23"/>
      <c r="AG22" s="22"/>
      <c r="AH22" s="22"/>
      <c r="AI22" s="23"/>
      <c r="AJ22" s="22"/>
      <c r="AK22" s="22"/>
      <c r="AL22" s="23"/>
      <c r="AM22" s="22"/>
      <c r="AN22" s="22"/>
      <c r="AO22" s="23"/>
      <c r="AP22" s="22"/>
      <c r="AQ22" s="20"/>
      <c r="AR22" s="18"/>
      <c r="AS22" s="26"/>
      <c r="AT22" s="26"/>
      <c r="AU22" s="26"/>
    </row>
  </sheetData>
  <mergeCells count="46">
    <mergeCell ref="AS6:AU6"/>
    <mergeCell ref="A1:AR1"/>
    <mergeCell ref="A2:L2"/>
    <mergeCell ref="AA2:AJ2"/>
    <mergeCell ref="A4:AR4"/>
    <mergeCell ref="A6:A8"/>
    <mergeCell ref="B6:B8"/>
    <mergeCell ref="C6:C8"/>
    <mergeCell ref="D6:D8"/>
    <mergeCell ref="E6:E8"/>
    <mergeCell ref="F6:W6"/>
    <mergeCell ref="AJ6:AL6"/>
    <mergeCell ref="X6:Z6"/>
    <mergeCell ref="X7:X8"/>
    <mergeCell ref="Y7:Y8"/>
    <mergeCell ref="U7:W7"/>
    <mergeCell ref="AA6:AC6"/>
    <mergeCell ref="Z7:Z8"/>
    <mergeCell ref="AQ7:AQ8"/>
    <mergeCell ref="AP6:AR6"/>
    <mergeCell ref="AR7:AR8"/>
    <mergeCell ref="AG7:AG8"/>
    <mergeCell ref="AH7:AH8"/>
    <mergeCell ref="AI7:AI8"/>
    <mergeCell ref="AJ7:AJ8"/>
    <mergeCell ref="AK7:AK8"/>
    <mergeCell ref="AL7:AL8"/>
    <mergeCell ref="AM6:AO6"/>
    <mergeCell ref="AO7:AO8"/>
    <mergeCell ref="AP7:AP8"/>
    <mergeCell ref="AD6:AF6"/>
    <mergeCell ref="AG6:AI6"/>
    <mergeCell ref="A21:B21"/>
    <mergeCell ref="AM7:AM8"/>
    <mergeCell ref="AN7:AN8"/>
    <mergeCell ref="AA7:AA8"/>
    <mergeCell ref="AB7:AB8"/>
    <mergeCell ref="AC7:AC8"/>
    <mergeCell ref="AD7:AD8"/>
    <mergeCell ref="AE7:AE8"/>
    <mergeCell ref="AF7:AF8"/>
    <mergeCell ref="F7:H7"/>
    <mergeCell ref="I7:K7"/>
    <mergeCell ref="L7:N7"/>
    <mergeCell ref="O7:Q7"/>
    <mergeCell ref="R7:T7"/>
  </mergeCells>
  <printOptions gridLines="1"/>
  <pageMargins left="0.70866141732283505" right="0.70866141732283505" top="0.74803149606299202" bottom="0.74803149606299202" header="0.31496062992126" footer="0.31496062992126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2021-05-13T06:06:10Z</dcterms:modified>
</cp:coreProperties>
</file>